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15" windowHeight="11790"/>
  </bookViews>
  <sheets>
    <sheet name="第三批申报表" sheetId="1" r:id="rId1"/>
    <sheet name="Sheet4" sheetId="4" r:id="rId2"/>
  </sheets>
  <calcPr calcId="144525"/>
</workbook>
</file>

<file path=xl/sharedStrings.xml><?xml version="1.0" encoding="utf-8"?>
<sst xmlns="http://schemas.openxmlformats.org/spreadsheetml/2006/main" count="175" uniqueCount="142">
  <si>
    <t>附件1</t>
  </si>
  <si>
    <t>永州市保障性安居工程专项2021年第三批中央预算内投资计划申报表</t>
  </si>
  <si>
    <t>单位：万元</t>
  </si>
  <si>
    <t>序号</t>
  </si>
  <si>
    <t>项目名称</t>
  </si>
  <si>
    <t>建设性质</t>
  </si>
  <si>
    <t>建设规模和内容</t>
  </si>
  <si>
    <t>前期工作情况</t>
  </si>
  <si>
    <t>项目总投资</t>
  </si>
  <si>
    <t>本次申报中央预算内资金</t>
  </si>
  <si>
    <t>已下达中央预算内投资项目</t>
  </si>
  <si>
    <t>项目业主（法人）</t>
  </si>
  <si>
    <t>业主（法人）单位责任人及联系方式</t>
  </si>
  <si>
    <t>日常监管直接责任单位</t>
  </si>
  <si>
    <t>监管责任人及联系方式</t>
  </si>
  <si>
    <t>直接相关小区名称</t>
  </si>
  <si>
    <t>小区改造列入计划年度</t>
  </si>
  <si>
    <t>金额（不含本次，万元）</t>
  </si>
  <si>
    <t>重大项目库主项目文号</t>
  </si>
  <si>
    <t>全市合计（共 15个）</t>
  </si>
  <si>
    <t>（一）</t>
  </si>
  <si>
    <t>市本级</t>
  </si>
  <si>
    <t>冷水滩区河西片老旧小区改造配套设施项目</t>
  </si>
  <si>
    <t>改建</t>
  </si>
  <si>
    <t>涉及老旧小区13个，户数972户，建筑面积3.9万平方米，道路3万㎡，排水管道6000m，停车位720个，路灯、文体设施等若干。</t>
  </si>
  <si>
    <t>已完成初步设计</t>
  </si>
  <si>
    <t>菱角山办事处、肖家园办事处</t>
  </si>
  <si>
    <t>余斌18973168159、周菊莲18174610733</t>
  </si>
  <si>
    <t>冷水滩区住房和城乡建设局</t>
  </si>
  <si>
    <t>雷卫国13974607760</t>
  </si>
  <si>
    <t>1.市纺织品站小区；2.区电影公司宿舍；3.城北粮店；4.觅湘大市场；5.市粮油公司；6.市百货站宿舍；7.市食品公司；8.药业集团小区；9.市林业招待所；10.耐火厂靠文昌路宿舍；11.珍珠大楼；12.农机公司宿舍；13烟叶经理部。</t>
  </si>
  <si>
    <t>南津渡街道南津渡社区老旧小区改造配套设施项目</t>
  </si>
  <si>
    <r>
      <rPr>
        <sz val="10"/>
        <color rgb="FF000000"/>
        <rFont val="宋体"/>
        <charset val="134"/>
      </rPr>
      <t>涉及改造小区</t>
    </r>
    <r>
      <rPr>
        <sz val="10"/>
        <color rgb="FF000000"/>
        <rFont val="Times New Roman"/>
        <charset val="134"/>
      </rPr>
      <t>1</t>
    </r>
    <r>
      <rPr>
        <sz val="10"/>
        <color rgb="FF000000"/>
        <rFont val="宋体"/>
        <charset val="134"/>
      </rPr>
      <t>个，涉户数</t>
    </r>
    <r>
      <rPr>
        <sz val="10"/>
        <color rgb="FF000000"/>
        <rFont val="Times New Roman"/>
        <charset val="134"/>
      </rPr>
      <t>114</t>
    </r>
    <r>
      <rPr>
        <sz val="10"/>
        <color rgb="FF000000"/>
        <rFont val="宋体"/>
        <charset val="134"/>
      </rPr>
      <t>户，道路</t>
    </r>
    <r>
      <rPr>
        <sz val="10"/>
        <color rgb="FF000000"/>
        <rFont val="Times New Roman"/>
        <charset val="134"/>
      </rPr>
      <t>2.3</t>
    </r>
    <r>
      <rPr>
        <sz val="10"/>
        <color rgb="FF000000"/>
        <rFont val="宋体"/>
        <charset val="134"/>
      </rPr>
      <t>万㎡，排水管道</t>
    </r>
    <r>
      <rPr>
        <sz val="10"/>
        <color rgb="FF000000"/>
        <rFont val="Times New Roman"/>
        <charset val="134"/>
      </rPr>
      <t>2400m</t>
    </r>
    <r>
      <rPr>
        <sz val="10"/>
        <color rgb="FF000000"/>
        <rFont val="宋体"/>
        <charset val="134"/>
      </rPr>
      <t>，停车场</t>
    </r>
    <r>
      <rPr>
        <sz val="10"/>
        <color rgb="FF000000"/>
        <rFont val="Times New Roman"/>
        <charset val="134"/>
      </rPr>
      <t>2850</t>
    </r>
    <r>
      <rPr>
        <sz val="10"/>
        <color rgb="FF000000"/>
        <rFont val="宋体"/>
        <charset val="134"/>
      </rPr>
      <t>平方米，路灯、文体设施等若干。</t>
    </r>
  </si>
  <si>
    <t>已批复可研</t>
  </si>
  <si>
    <t>零陵区住房和城乡建设局</t>
  </si>
  <si>
    <t>蒋祖华13638416590</t>
  </si>
  <si>
    <t>零陵区发展和改革局</t>
  </si>
  <si>
    <t>曾新吉13037469169</t>
  </si>
  <si>
    <t>零陵区自来水公司宿舍</t>
  </si>
  <si>
    <t>回龙圩管理区龙溪片老旧小区配套基础设施改造项目</t>
  </si>
  <si>
    <t>新建</t>
  </si>
  <si>
    <t>涉及改造小区2个，龙溪、回龙村小区建设任务81户。建设内容包括：小区道路改造3100m，停车场600㎡，给排水管网1900m、绿化、亮化、社区综合服务、垃圾处理设施、环境整治等建设工程。</t>
  </si>
  <si>
    <t>回龙圩管理区城市建设投资开发有限责任公司</t>
  </si>
  <si>
    <t>李志国13807438771</t>
  </si>
  <si>
    <t>回龙圩管理区督查室</t>
  </si>
  <si>
    <t>何吉荣13874789079</t>
  </si>
  <si>
    <t>龙溪、回龙村小区</t>
  </si>
  <si>
    <t>金洞管理区交警队宿舍改造工程</t>
  </si>
  <si>
    <r>
      <rPr>
        <sz val="10"/>
        <rFont val="宋体"/>
        <charset val="134"/>
      </rPr>
      <t>涉及改造小区</t>
    </r>
    <r>
      <rPr>
        <sz val="10"/>
        <rFont val="Times New Roman"/>
        <charset val="0"/>
      </rPr>
      <t>1</t>
    </r>
    <r>
      <rPr>
        <sz val="10"/>
        <rFont val="宋体"/>
        <charset val="134"/>
      </rPr>
      <t>个、建设任务</t>
    </r>
    <r>
      <rPr>
        <sz val="10"/>
        <rFont val="Times New Roman"/>
        <charset val="0"/>
      </rPr>
      <t>30</t>
    </r>
    <r>
      <rPr>
        <sz val="10"/>
        <rFont val="宋体"/>
        <charset val="134"/>
      </rPr>
      <t>户。建设内容包括：停车场白改黑</t>
    </r>
    <r>
      <rPr>
        <sz val="10"/>
        <rFont val="Times New Roman"/>
        <charset val="0"/>
      </rPr>
      <t>1000</t>
    </r>
    <r>
      <rPr>
        <sz val="10"/>
        <rFont val="宋体"/>
        <charset val="134"/>
      </rPr>
      <t>㎡；电力敷设管网</t>
    </r>
    <r>
      <rPr>
        <sz val="10"/>
        <rFont val="Times New Roman"/>
        <charset val="0"/>
      </rPr>
      <t>200m</t>
    </r>
    <r>
      <rPr>
        <sz val="10"/>
        <rFont val="宋体"/>
        <charset val="134"/>
      </rPr>
      <t>；给水管线</t>
    </r>
    <r>
      <rPr>
        <sz val="10"/>
        <rFont val="Times New Roman"/>
        <charset val="0"/>
      </rPr>
      <t>20m</t>
    </r>
    <r>
      <rPr>
        <sz val="10"/>
        <rFont val="宋体"/>
        <charset val="134"/>
      </rPr>
      <t>、给水支管</t>
    </r>
    <r>
      <rPr>
        <sz val="10"/>
        <rFont val="Times New Roman"/>
        <charset val="0"/>
      </rPr>
      <t>200m</t>
    </r>
    <r>
      <rPr>
        <sz val="10"/>
        <rFont val="宋体"/>
        <charset val="134"/>
      </rPr>
      <t>、排水管线</t>
    </r>
    <r>
      <rPr>
        <sz val="10"/>
        <rFont val="Times New Roman"/>
        <charset val="0"/>
      </rPr>
      <t>30m</t>
    </r>
    <r>
      <rPr>
        <sz val="10"/>
        <rFont val="宋体"/>
        <charset val="134"/>
      </rPr>
      <t>；立面铺设瓷砖</t>
    </r>
    <r>
      <rPr>
        <sz val="10"/>
        <rFont val="Times New Roman"/>
        <charset val="0"/>
      </rPr>
      <t>600</t>
    </r>
    <r>
      <rPr>
        <sz val="10"/>
        <rFont val="宋体"/>
        <charset val="134"/>
      </rPr>
      <t>㎡等。</t>
    </r>
  </si>
  <si>
    <t>金洞管理区住房与城乡规划建设局</t>
  </si>
  <si>
    <r>
      <rPr>
        <sz val="10"/>
        <color rgb="FF000000"/>
        <rFont val="宋体"/>
        <charset val="134"/>
      </rPr>
      <t>周君荣</t>
    </r>
    <r>
      <rPr>
        <sz val="10"/>
        <color rgb="FF000000"/>
        <rFont val="Times New Roman"/>
        <charset val="134"/>
      </rPr>
      <t>13874361917</t>
    </r>
  </si>
  <si>
    <t>金洞管理区项目中心</t>
  </si>
  <si>
    <t>黄科  13874791277</t>
  </si>
  <si>
    <t>交警队宿舍</t>
  </si>
  <si>
    <t>（二）</t>
  </si>
  <si>
    <t>祁阳市</t>
  </si>
  <si>
    <t>湖南省祁阳市浯溪街道办10个老旧小区改造配套基础设施建设项目</t>
  </si>
  <si>
    <t>涉及改造老旧小区10个，改造总建筑面积 181556 ㎡，改造总户数 1933 户。小区外沥青路面 32641.53 ㎡，雨污分流 6处，自来水改造 6 处,路灯亮化 284 盏，绿化提质 5229 ㎡，垃圾收集点 18 个，停车位 5873 ㎡等。</t>
  </si>
  <si>
    <t>祁阳市城镇建设投资开发有限公司</t>
  </si>
  <si>
    <t xml:space="preserve">张国军
15874641917
</t>
  </si>
  <si>
    <t>祁阳市发改局</t>
  </si>
  <si>
    <t>彭峰13973485098</t>
  </si>
  <si>
    <t>财政局宿舍、蒋家园小区、设计院小区、真卿小区、金马小区、泰安小区、物价局宿舍及阳家园小区、牛角巷二小区、阿司巷小区、商业大楼宿舍</t>
  </si>
  <si>
    <t>（三）</t>
  </si>
  <si>
    <t>东安县</t>
  </si>
  <si>
    <t>东安县水利局家属区等6个老旧小区配套基础设施项目</t>
  </si>
  <si>
    <r>
      <rPr>
        <sz val="10"/>
        <rFont val="宋体"/>
        <charset val="134"/>
      </rPr>
      <t>涉及小区</t>
    </r>
    <r>
      <rPr>
        <sz val="10"/>
        <rFont val="宋体"/>
        <charset val="134"/>
      </rPr>
      <t>6</t>
    </r>
    <r>
      <rPr>
        <sz val="10"/>
        <rFont val="宋体"/>
        <charset val="134"/>
      </rPr>
      <t>个，建设任务</t>
    </r>
    <r>
      <rPr>
        <sz val="10"/>
        <rFont val="宋体"/>
        <charset val="134"/>
      </rPr>
      <t>839</t>
    </r>
    <r>
      <rPr>
        <sz val="10"/>
        <rFont val="宋体"/>
        <charset val="134"/>
      </rPr>
      <t>户，建设内容包括：配套道路</t>
    </r>
    <r>
      <rPr>
        <sz val="10"/>
        <rFont val="宋体"/>
        <charset val="134"/>
      </rPr>
      <t>800</t>
    </r>
    <r>
      <rPr>
        <sz val="10"/>
        <rFont val="宋体"/>
        <charset val="134"/>
      </rPr>
      <t>米，排水管网</t>
    </r>
    <r>
      <rPr>
        <sz val="10"/>
        <rFont val="宋体"/>
        <charset val="134"/>
      </rPr>
      <t>1900</t>
    </r>
    <r>
      <rPr>
        <sz val="10"/>
        <rFont val="宋体"/>
        <charset val="134"/>
      </rPr>
      <t>米，排污管</t>
    </r>
    <r>
      <rPr>
        <sz val="10"/>
        <rFont val="宋体"/>
        <charset val="134"/>
      </rPr>
      <t>2600</t>
    </r>
    <r>
      <rPr>
        <sz val="10"/>
        <rFont val="宋体"/>
        <charset val="134"/>
      </rPr>
      <t>米等设施</t>
    </r>
  </si>
  <si>
    <t>东安县老旧小区改造工程建设指挥部</t>
  </si>
  <si>
    <r>
      <rPr>
        <sz val="10"/>
        <color rgb="FF000000"/>
        <rFont val="宋体"/>
        <charset val="134"/>
      </rPr>
      <t>叶长燕</t>
    </r>
    <r>
      <rPr>
        <sz val="10"/>
        <color rgb="FF000000"/>
        <rFont val="宋体"/>
        <charset val="134"/>
      </rPr>
      <t>13789231319</t>
    </r>
  </si>
  <si>
    <t>东安县住房和城乡建设局</t>
  </si>
  <si>
    <t>潘中华
13974683616</t>
  </si>
  <si>
    <r>
      <rPr>
        <sz val="10"/>
        <rFont val="宋体"/>
        <charset val="134"/>
      </rPr>
      <t>1</t>
    </r>
    <r>
      <rPr>
        <sz val="10"/>
        <rFont val="宋体"/>
        <charset val="134"/>
      </rPr>
      <t>、东安县水利局家属区；</t>
    </r>
    <r>
      <rPr>
        <sz val="10"/>
        <rFont val="宋体"/>
        <charset val="134"/>
      </rPr>
      <t>2</t>
    </r>
    <r>
      <rPr>
        <sz val="10"/>
        <rFont val="宋体"/>
        <charset val="134"/>
      </rPr>
      <t>、五监狱家属区；</t>
    </r>
    <r>
      <rPr>
        <sz val="10"/>
        <rFont val="宋体"/>
        <charset val="134"/>
      </rPr>
      <t>3</t>
    </r>
    <r>
      <rPr>
        <sz val="10"/>
        <rFont val="宋体"/>
        <charset val="134"/>
      </rPr>
      <t>、老农业银行家属区；</t>
    </r>
    <r>
      <rPr>
        <sz val="10"/>
        <rFont val="宋体"/>
        <charset val="134"/>
      </rPr>
      <t>4</t>
    </r>
    <r>
      <rPr>
        <sz val="10"/>
        <rFont val="宋体"/>
        <charset val="134"/>
      </rPr>
      <t>、东安商厦家属区；</t>
    </r>
    <r>
      <rPr>
        <sz val="10"/>
        <rFont val="宋体"/>
        <charset val="134"/>
      </rPr>
      <t>5</t>
    </r>
    <r>
      <rPr>
        <sz val="10"/>
        <rFont val="宋体"/>
        <charset val="134"/>
      </rPr>
      <t>、县种子公司家属区；</t>
    </r>
    <r>
      <rPr>
        <sz val="10"/>
        <rFont val="宋体"/>
        <charset val="134"/>
      </rPr>
      <t>6</t>
    </r>
    <r>
      <rPr>
        <sz val="10"/>
        <rFont val="宋体"/>
        <charset val="134"/>
      </rPr>
      <t>、老电影院家属区。</t>
    </r>
  </si>
  <si>
    <t>（四）</t>
  </si>
  <si>
    <t>双牌县</t>
  </si>
  <si>
    <t>双牌县南岭水泥厂、火车站等4个小区配套基础设施建设项目</t>
  </si>
  <si>
    <t>涉及改造小区4个、建设任务105户；建设内容包括：小区外道路改造13000平方米；给水管道1600米；排污管道2800米；雨水管道2800米；天然气管道1600米，天然气入户管道2600米；电缆线敷设7200米；停车场改造2400平方米；绿化面积3000平方米；路灯120盏；垃圾桶若干、垃圾收集点4个；便民市场改造1000平方米。</t>
  </si>
  <si>
    <t>双牌县住房和城乡建设局</t>
  </si>
  <si>
    <t>袁瑞祥
15074656777</t>
  </si>
  <si>
    <t>双牌县发展和改革局</t>
  </si>
  <si>
    <t>蔡教军
13762969399</t>
  </si>
  <si>
    <t>南岭水泥厂宿舍小区、涂布纸厂宿舍小区、青龙洞小区、火车站老小区</t>
  </si>
  <si>
    <t>（五）</t>
  </si>
  <si>
    <t>道县</t>
  </si>
  <si>
    <t>道县移民开发局、军干所等9个老旧小区配套基础设施建设项目</t>
  </si>
  <si>
    <t>涉及改造小区9个，建设任务645户。建设内容：小区道路4400㎡，停车位1140㎡，排水管网2866m以及绿化、亮化、立面改造、社区综合服务等</t>
  </si>
  <si>
    <t>道县住房和城乡建设局</t>
  </si>
  <si>
    <t>杨安良 13874664561</t>
  </si>
  <si>
    <t>道县发展和改革局</t>
  </si>
  <si>
    <t>蒋小三 13974667673</t>
  </si>
  <si>
    <t>移民开发局小区、军干所小区、红星新村、道江镇政府小区、木机场小区、房产局小区、农业公司、老工商所内家属小区、富塘街道机关小区</t>
  </si>
  <si>
    <t>（六）</t>
  </si>
  <si>
    <t>宁远县</t>
  </si>
  <si>
    <t>宁远县三中白云小区老旧小区配套基础设施项目</t>
  </si>
  <si>
    <r>
      <rPr>
        <sz val="10"/>
        <color rgb="FF000000"/>
        <rFont val="宋体"/>
        <charset val="134"/>
      </rPr>
      <t>涉及改造小区</t>
    </r>
    <r>
      <rPr>
        <sz val="10"/>
        <rFont val="Times New Roman"/>
        <charset val="134"/>
      </rPr>
      <t>1</t>
    </r>
    <r>
      <rPr>
        <sz val="10"/>
        <rFont val="宋体"/>
        <charset val="134"/>
      </rPr>
      <t>个、建设任务</t>
    </r>
    <r>
      <rPr>
        <sz val="10"/>
        <rFont val="Times New Roman"/>
        <charset val="134"/>
      </rPr>
      <t>84</t>
    </r>
    <r>
      <rPr>
        <sz val="10"/>
        <rFont val="宋体"/>
        <charset val="134"/>
      </rPr>
      <t>户。建设内容包括：加铺沥青（白改黑）</t>
    </r>
    <r>
      <rPr>
        <sz val="10"/>
        <rFont val="Times New Roman"/>
        <charset val="134"/>
      </rPr>
      <t>11626.5</t>
    </r>
    <r>
      <rPr>
        <sz val="10"/>
        <rFont val="宋体"/>
        <charset val="134"/>
      </rPr>
      <t>㎡；楼顶屋面维修和防水；小区室外排水管网改造</t>
    </r>
    <r>
      <rPr>
        <sz val="10"/>
        <rFont val="Times New Roman"/>
        <charset val="134"/>
      </rPr>
      <t>611.69m</t>
    </r>
    <r>
      <rPr>
        <sz val="10"/>
        <rFont val="宋体"/>
        <charset val="134"/>
      </rPr>
      <t>；小区室外污水管网</t>
    </r>
    <r>
      <rPr>
        <sz val="10"/>
        <rFont val="Times New Roman"/>
        <charset val="134"/>
      </rPr>
      <t>566.95m</t>
    </r>
    <r>
      <rPr>
        <sz val="10"/>
        <rFont val="宋体"/>
        <charset val="134"/>
      </rPr>
      <t>；更换老旧给水管</t>
    </r>
    <r>
      <rPr>
        <sz val="10"/>
        <rFont val="Times New Roman"/>
        <charset val="134"/>
      </rPr>
      <t>368m</t>
    </r>
    <r>
      <rPr>
        <sz val="10"/>
        <rFont val="宋体"/>
        <charset val="134"/>
      </rPr>
      <t>；电缆整理；合理设置机动车和非机动车停车位；整治翻修小区破损道路；增设垃圾收集点；；增设路灯；完善消防配套设施；既有多层住宅楼房加装电梯；增设健身器材；增设宣传栏；改造休闲广场等。</t>
    </r>
  </si>
  <si>
    <t xml:space="preserve">胡新胜  </t>
  </si>
  <si>
    <t>胡新胜  13187125756</t>
  </si>
  <si>
    <t>宁远县住房和城乡建设局</t>
  </si>
  <si>
    <t>胡顺斌
13874646363</t>
  </si>
  <si>
    <t>县三中白云小区住宅区</t>
  </si>
  <si>
    <t>宁远县原供销新村水市路十五巷住宅区老旧小区配套基础设施项目</t>
  </si>
  <si>
    <r>
      <rPr>
        <sz val="10"/>
        <color rgb="FF000000"/>
        <rFont val="宋体"/>
        <charset val="134"/>
      </rPr>
      <t>涉及改造小区</t>
    </r>
    <r>
      <rPr>
        <sz val="10"/>
        <rFont val="Times New Roman"/>
        <charset val="134"/>
      </rPr>
      <t>1</t>
    </r>
    <r>
      <rPr>
        <sz val="10"/>
        <rFont val="宋体"/>
        <charset val="134"/>
      </rPr>
      <t>个、建设任务</t>
    </r>
    <r>
      <rPr>
        <sz val="10"/>
        <rFont val="Times New Roman"/>
        <charset val="134"/>
      </rPr>
      <t>124</t>
    </r>
    <r>
      <rPr>
        <sz val="10"/>
        <rFont val="宋体"/>
        <charset val="134"/>
      </rPr>
      <t>户。建设内容包括：新改建新改建雨水管道</t>
    </r>
    <r>
      <rPr>
        <sz val="10"/>
        <rFont val="Times New Roman"/>
        <charset val="134"/>
      </rPr>
      <t>231.47m</t>
    </r>
    <r>
      <rPr>
        <sz val="10"/>
        <rFont val="宋体"/>
        <charset val="134"/>
      </rPr>
      <t>，新建污水管道</t>
    </r>
    <r>
      <rPr>
        <sz val="10"/>
        <rFont val="Times New Roman"/>
        <charset val="134"/>
      </rPr>
      <t xml:space="preserve"> 263.5m</t>
    </r>
    <r>
      <rPr>
        <sz val="10"/>
        <rFont val="宋体"/>
        <charset val="134"/>
      </rPr>
      <t>，更换老旧给水立管</t>
    </r>
    <r>
      <rPr>
        <sz val="10"/>
        <rFont val="Times New Roman"/>
        <charset val="134"/>
      </rPr>
      <t>511.4m</t>
    </r>
    <r>
      <rPr>
        <sz val="10"/>
        <rFont val="宋体"/>
        <charset val="134"/>
      </rPr>
      <t>；新增各项便民服务设施、垃圾环卫设施、消防设施等，改善小区内部公共照明等。同时对小区外道路实施提质改造，背街小巷白改黑面积</t>
    </r>
    <r>
      <rPr>
        <sz val="10"/>
        <rFont val="Times New Roman"/>
        <charset val="134"/>
      </rPr>
      <t>1221.66</t>
    </r>
    <r>
      <rPr>
        <sz val="10"/>
        <rFont val="宋体"/>
        <charset val="134"/>
      </rPr>
      <t>㎡，破损路面修复</t>
    </r>
    <r>
      <rPr>
        <sz val="10"/>
        <rFont val="Times New Roman"/>
        <charset val="134"/>
      </rPr>
      <t>733</t>
    </r>
    <r>
      <rPr>
        <sz val="10"/>
        <rFont val="宋体"/>
        <charset val="134"/>
      </rPr>
      <t>㎡等。</t>
    </r>
  </si>
  <si>
    <t>县原供销新村水市路十五巷住宅区</t>
  </si>
  <si>
    <t>（七）</t>
  </si>
  <si>
    <t>江华县</t>
  </si>
  <si>
    <t>江华县城疾控中心片区老旧小区配套基础设施建设项目</t>
  </si>
  <si>
    <t>涉及改造小区6个、户数199户、建筑面积1.77万㎡，实施疾控中心、法院、卫健局、畜牧水产局、种子公司等小区内道路路面修复3578㎡、供排水3904米管道、供气34米管道、绿化、环卫、照明、围墙702米等基础设施更新改造。</t>
  </si>
  <si>
    <t>江华瑶族自治县住房保障服务中心</t>
  </si>
  <si>
    <t>黄渊富18075827592</t>
  </si>
  <si>
    <t>江华瑶族自治县住房和城乡建设局</t>
  </si>
  <si>
    <t>韦代喜13974688325</t>
  </si>
  <si>
    <t>疾控中心、法院、卫健局、畜牧水产局、种子公司</t>
  </si>
  <si>
    <t>（八）</t>
  </si>
  <si>
    <t>蓝山县</t>
  </si>
  <si>
    <t>蓝山县老旧小区配套基础设施排水防涝改造项目</t>
  </si>
  <si>
    <t>涉及改造小区7个，建设任务350户。建设内容包括：改造排水管道2021米，涉改道路1012米。</t>
  </si>
  <si>
    <t>蓝山县城市管理和综合执法局</t>
  </si>
  <si>
    <t>程勇昀13974672478</t>
  </si>
  <si>
    <t>蓝山县发展和改革局</t>
  </si>
  <si>
    <t>廖培旺13574633973</t>
  </si>
  <si>
    <t>南林小区、制鞋厂家属楼、老文化局家属区、老种子公司家属区、卫生村、县委大院家属区、公用车站家属区</t>
  </si>
  <si>
    <t>（九）</t>
  </si>
  <si>
    <t>新田县</t>
  </si>
  <si>
    <t>新田县木材公司老旧小区改造配套基础设施项目</t>
  </si>
  <si>
    <t>新建　</t>
  </si>
  <si>
    <t>涉及改造小区1个、建设任务4栋66户，建设内容包括：老旧小区院内地面提质改造5000平方米、房屋修缮加固、雨污管网分流改造、供水、供气 、电梯、消防、通信、亮化、文化墙等基础设施建设；小区配套道路380米及地下管网、人行道、绿化、亮化、交通等工程建设。</t>
  </si>
  <si>
    <t>新田县住房和城乡建设局</t>
  </si>
  <si>
    <t>郑顶平13874695968</t>
  </si>
  <si>
    <t>新田县发展和改革局</t>
  </si>
  <si>
    <t>刘大鹏13874369336</t>
  </si>
  <si>
    <t>新田县木材公司老旧小区</t>
  </si>
  <si>
    <t>新田县老粮食局片老旧小区改造配套基础设施项目</t>
  </si>
  <si>
    <t>涉及改造小区2个，建设任务3栋72户，建设内容包括：老旧小区院内地面提质改造4200平方米、房屋修缮加固、雨污管网分流改造、供水、供气 、电梯、消防、通信、亮化、文化墙等基础设施建设；小区配套道路560米及地下管网、人行道、绿化、亮化、交通等工程建设。</t>
  </si>
  <si>
    <t>新田县老粮食局片老旧小区</t>
  </si>
  <si>
    <t>（十）</t>
  </si>
  <si>
    <t>江永县</t>
  </si>
  <si>
    <t>江永县四方井社区凤凰花苑片区城镇老旧小区改造及城镇老旧小区配套设施项目</t>
  </si>
  <si>
    <t>涉及改造小区1个，建设任务800户。建设内容包括：排污管920.6米，污水井40个；排水沟1566.8米，雨水口43个；燃气管道762米，道路改造14083平方米；停车位划线104个；弱电管线1655米；绿化及其他；北山塘路道路提质改造。</t>
  </si>
  <si>
    <t>江永县城市建设投资有限公司</t>
  </si>
  <si>
    <t>高志升17369468207</t>
  </si>
  <si>
    <t>江永县人民督查室</t>
  </si>
  <si>
    <t>何荣华18774626911</t>
  </si>
  <si>
    <t>四方井社区、凤凰花园片区</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</si>
</sst>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 numFmtId="177" formatCode="0_);[Red]\(0\)"/>
  </numFmts>
  <fonts count="41">
    <font>
      <sz val="11"/>
      <color theme="1"/>
      <name val="宋体"/>
      <charset val="134"/>
      <scheme val="minor"/>
    </font>
    <font>
      <b/>
      <sz val="11"/>
      <color theme="1"/>
      <name val="宋体"/>
      <charset val="134"/>
      <scheme val="minor"/>
    </font>
    <font>
      <sz val="10"/>
      <color theme="1"/>
      <name val="宋体"/>
      <charset val="134"/>
      <scheme val="minor"/>
    </font>
    <font>
      <sz val="10"/>
      <color theme="1"/>
      <name val="宋体"/>
      <charset val="134"/>
    </font>
    <font>
      <sz val="16"/>
      <color theme="1"/>
      <name val="仿宋_GB2312"/>
      <charset val="134"/>
    </font>
    <font>
      <b/>
      <sz val="21"/>
      <color rgb="FF000000"/>
      <name val="方正小标宋_GBK"/>
      <charset val="134"/>
    </font>
    <font>
      <b/>
      <sz val="10.5"/>
      <color rgb="FF000000"/>
      <name val="宋体"/>
      <charset val="134"/>
    </font>
    <font>
      <b/>
      <sz val="10.5"/>
      <color rgb="FF000000"/>
      <name val="Times New Roman"/>
      <charset val="134"/>
    </font>
    <font>
      <b/>
      <sz val="10"/>
      <color rgb="FF000000"/>
      <name val="宋体"/>
      <charset val="134"/>
    </font>
    <font>
      <sz val="10"/>
      <color rgb="FF000000"/>
      <name val="宋体"/>
      <charset val="134"/>
    </font>
    <font>
      <sz val="10"/>
      <name val="宋体"/>
      <charset val="134"/>
    </font>
    <font>
      <sz val="10"/>
      <color rgb="FF000000"/>
      <name val="Times New Roman"/>
      <charset val="134"/>
    </font>
    <font>
      <sz val="10"/>
      <color rgb="FF000000"/>
      <name val="宋体"/>
      <charset val="134"/>
      <scheme val="minor"/>
    </font>
    <font>
      <sz val="10"/>
      <color indexed="8"/>
      <name val="Times New Roman"/>
      <charset val="0"/>
    </font>
    <font>
      <b/>
      <sz val="10"/>
      <color theme="1"/>
      <name val="宋体"/>
      <charset val="134"/>
    </font>
    <font>
      <sz val="10"/>
      <color indexed="8"/>
      <name val="宋体"/>
      <charset val="134"/>
    </font>
    <font>
      <sz val="10"/>
      <color indexed="8"/>
      <name val="宋体"/>
      <charset val="0"/>
    </font>
    <font>
      <sz val="10.5"/>
      <color rgb="FF000000"/>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2"/>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Times New Roman"/>
      <charset val="0"/>
    </font>
    <font>
      <sz val="10"/>
      <name val="Times New Roman"/>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8" borderId="4" applyNumberFormat="0" applyAlignment="0" applyProtection="0">
      <alignment vertical="center"/>
    </xf>
    <xf numFmtId="44" fontId="0" fillId="0" borderId="0" applyFont="0" applyFill="0" applyBorder="0" applyAlignment="0" applyProtection="0">
      <alignment vertical="center"/>
    </xf>
    <xf numFmtId="0" fontId="22" fillId="0" borderId="0"/>
    <xf numFmtId="41" fontId="0" fillId="0" borderId="0" applyFont="0" applyFill="0" applyBorder="0" applyAlignment="0" applyProtection="0">
      <alignment vertical="center"/>
    </xf>
    <xf numFmtId="0" fontId="19" fillId="3"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7" borderId="6" applyNumberFormat="0" applyFont="0" applyAlignment="0" applyProtection="0">
      <alignment vertical="center"/>
    </xf>
    <xf numFmtId="0" fontId="18" fillId="4"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7" applyNumberFormat="0" applyFill="0" applyAlignment="0" applyProtection="0">
      <alignment vertical="center"/>
    </xf>
    <xf numFmtId="0" fontId="33" fillId="0" borderId="7" applyNumberFormat="0" applyFill="0" applyAlignment="0" applyProtection="0">
      <alignment vertical="center"/>
    </xf>
    <xf numFmtId="0" fontId="18" fillId="5" borderId="0" applyNumberFormat="0" applyBorder="0" applyAlignment="0" applyProtection="0">
      <alignment vertical="center"/>
    </xf>
    <xf numFmtId="0" fontId="28" fillId="0" borderId="8" applyNumberFormat="0" applyFill="0" applyAlignment="0" applyProtection="0">
      <alignment vertical="center"/>
    </xf>
    <xf numFmtId="0" fontId="18" fillId="18" borderId="0" applyNumberFormat="0" applyBorder="0" applyAlignment="0" applyProtection="0">
      <alignment vertical="center"/>
    </xf>
    <xf numFmtId="0" fontId="23" fillId="10" borderId="5" applyNumberFormat="0" applyAlignment="0" applyProtection="0">
      <alignment vertical="center"/>
    </xf>
    <xf numFmtId="0" fontId="35" fillId="10" borderId="4" applyNumberFormat="0" applyAlignment="0" applyProtection="0">
      <alignment vertical="center"/>
    </xf>
    <xf numFmtId="0" fontId="36" fillId="21" borderId="9" applyNumberFormat="0" applyAlignment="0" applyProtection="0">
      <alignment vertical="center"/>
    </xf>
    <xf numFmtId="0" fontId="19" fillId="22" borderId="0" applyNumberFormat="0" applyBorder="0" applyAlignment="0" applyProtection="0">
      <alignment vertical="center"/>
    </xf>
    <xf numFmtId="0" fontId="18" fillId="2" borderId="0" applyNumberFormat="0" applyBorder="0" applyAlignment="0" applyProtection="0">
      <alignment vertical="center"/>
    </xf>
    <xf numFmtId="0" fontId="37" fillId="0" borderId="10" applyNumberFormat="0" applyFill="0" applyAlignment="0" applyProtection="0">
      <alignment vertical="center"/>
    </xf>
    <xf numFmtId="0" fontId="38" fillId="0" borderId="11" applyNumberFormat="0" applyFill="0" applyAlignment="0" applyProtection="0">
      <alignment vertical="center"/>
    </xf>
    <xf numFmtId="0" fontId="20" fillId="7" borderId="0" applyNumberFormat="0" applyBorder="0" applyAlignment="0" applyProtection="0">
      <alignment vertical="center"/>
    </xf>
    <xf numFmtId="0" fontId="34" fillId="19" borderId="0" applyNumberFormat="0" applyBorder="0" applyAlignment="0" applyProtection="0">
      <alignment vertical="center"/>
    </xf>
    <xf numFmtId="0" fontId="19" fillId="24" borderId="0" applyNumberFormat="0" applyBorder="0" applyAlignment="0" applyProtection="0">
      <alignment vertical="center"/>
    </xf>
    <xf numFmtId="0" fontId="18" fillId="20" borderId="0" applyNumberFormat="0" applyBorder="0" applyAlignment="0" applyProtection="0">
      <alignment vertical="center"/>
    </xf>
    <xf numFmtId="0" fontId="19" fillId="25" borderId="0" applyNumberFormat="0" applyBorder="0" applyAlignment="0" applyProtection="0">
      <alignment vertical="center"/>
    </xf>
    <xf numFmtId="0" fontId="19" fillId="1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8" fillId="12" borderId="0" applyNumberFormat="0" applyBorder="0" applyAlignment="0" applyProtection="0">
      <alignment vertical="center"/>
    </xf>
    <xf numFmtId="0" fontId="19" fillId="9"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9" fillId="30" borderId="0" applyNumberFormat="0" applyBorder="0" applyAlignment="0" applyProtection="0">
      <alignment vertical="center"/>
    </xf>
    <xf numFmtId="0" fontId="18" fillId="23" borderId="0" applyNumberFormat="0" applyBorder="0" applyAlignment="0" applyProtection="0">
      <alignment vertical="center"/>
    </xf>
    <xf numFmtId="0" fontId="26" fillId="0" borderId="0">
      <alignment vertical="center"/>
    </xf>
  </cellStyleXfs>
  <cellXfs count="4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1" xfId="50" applyFont="1" applyFill="1" applyBorder="1" applyAlignment="1" applyProtection="1">
      <alignment horizontal="justify" vertical="center" wrapText="1"/>
    </xf>
    <xf numFmtId="176" fontId="13"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0" fillId="0" borderId="1" xfId="0" applyFill="1" applyBorder="1">
      <alignment vertical="center"/>
    </xf>
    <xf numFmtId="0" fontId="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77" fontId="10" fillId="0" borderId="1" xfId="5" applyNumberFormat="1" applyFont="1" applyFill="1" applyBorder="1" applyAlignment="1" applyProtection="1">
      <alignment horizontal="center" vertical="center" wrapText="1"/>
      <protection hidden="1"/>
    </xf>
    <xf numFmtId="0" fontId="15" fillId="0" borderId="1" xfId="0" applyFont="1" applyFill="1" applyBorder="1" applyAlignment="1">
      <alignment horizontal="center" vertical="center" wrapText="1"/>
    </xf>
    <xf numFmtId="177" fontId="10" fillId="0" borderId="1" xfId="5" applyNumberFormat="1" applyFont="1" applyFill="1" applyBorder="1" applyAlignment="1" applyProtection="1">
      <alignment horizontal="left" vertical="center" wrapText="1"/>
      <protection hidden="1"/>
    </xf>
    <xf numFmtId="0" fontId="16" fillId="0" borderId="1" xfId="0" applyFont="1" applyFill="1" applyBorder="1" applyAlignment="1">
      <alignment horizontal="center" vertical="center" wrapText="1"/>
    </xf>
    <xf numFmtId="0" fontId="17" fillId="0" borderId="0" xfId="0" applyFont="1" applyFill="1" applyAlignment="1">
      <alignment horizontal="right" vertical="center"/>
    </xf>
    <xf numFmtId="0" fontId="9" fillId="0" borderId="1" xfId="0" applyFont="1" applyFill="1" applyBorder="1" applyAlignment="1">
      <alignment horizontal="center" vertical="top" wrapText="1"/>
    </xf>
    <xf numFmtId="0" fontId="9" fillId="0" borderId="1" xfId="0" applyFont="1" applyFill="1" applyBorder="1" applyAlignment="1">
      <alignment horizontal="center" wrapText="1"/>
    </xf>
    <xf numFmtId="0" fontId="3" fillId="0" borderId="1" xfId="0" applyFont="1" applyFill="1" applyBorder="1" applyAlignment="1">
      <alignment horizontal="justify" vertical="center"/>
    </xf>
    <xf numFmtId="0" fontId="16" fillId="0" borderId="1" xfId="50" applyFont="1" applyFill="1" applyBorder="1" applyAlignment="1" applyProtection="1">
      <alignment horizontal="justify"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 88"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0 8"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20</xdr:row>
      <xdr:rowOff>0</xdr:rowOff>
    </xdr:from>
    <xdr:to>
      <xdr:col>3</xdr:col>
      <xdr:colOff>237490</xdr:colOff>
      <xdr:row>20</xdr:row>
      <xdr:rowOff>563880</xdr:rowOff>
    </xdr:to>
    <xdr:sp>
      <xdr:nvSpPr>
        <xdr:cNvPr id="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34"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6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6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6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6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6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6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6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67"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00"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32"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4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65"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8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98"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3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231"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3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3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3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3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3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3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3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3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4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5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6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6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6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263"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6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6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6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6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68"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69"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0"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1"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2"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3"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4"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5"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6"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7"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8"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79"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8"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89"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90"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91"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92"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93"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94"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95"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296"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9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9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9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1"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2"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3"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4"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5"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6"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7"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8"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09"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0"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1"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2"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1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2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21"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22"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23"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24"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25"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26"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27"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328"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329"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3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4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5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6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6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362"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6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6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6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6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6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6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6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7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8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9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9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9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39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394"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9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9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9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9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39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0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1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427"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2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3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4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45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460"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6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6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6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6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6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6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6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6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6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7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8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9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9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9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493"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9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9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9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9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9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49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0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1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2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2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2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2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2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525"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2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2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2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2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3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4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558"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5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6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7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8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59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591"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9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9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9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9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9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9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9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59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0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1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2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2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2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2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624"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2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2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2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2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2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3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4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5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5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5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5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5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65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656"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5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5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5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1"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2"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3"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4"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5"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6"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7"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8"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69"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0"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1"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2"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7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8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81"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82"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83"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84"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85"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86"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87"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88"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689"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8"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699"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0"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1"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2"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3"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4"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5"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6"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7"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8"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09"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8"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19"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20"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721"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722"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2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2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2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2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2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2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2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3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4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755"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5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6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7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8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8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8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8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8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8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78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787"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8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8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79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0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1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820"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2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2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2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2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2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2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2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2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2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3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4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5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5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85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853"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5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5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5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5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5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5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6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7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886"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8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89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0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1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1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1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1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1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1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1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1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918"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1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2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3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4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5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951"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5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5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5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5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5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5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5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5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6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7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8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8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8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98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984"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8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8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8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8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8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99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0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017"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1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2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3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04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049"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8"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59"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0"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1"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2"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3"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4"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5"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6"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7"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8"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69"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8"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79"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80"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81"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1082"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8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8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8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8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8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8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8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1"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2"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3"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4"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5"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6"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7"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8"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099"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0"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1"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2"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0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1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11"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12"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13"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114"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1115"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1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1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1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1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2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3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4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4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4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14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4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4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4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4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4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4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5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6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7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7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7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7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7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7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176"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7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7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7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8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19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0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0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0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0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0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0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0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0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0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209"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1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2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3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242"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4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5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6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7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7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7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27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274"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7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7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7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7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7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8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29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0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0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0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0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0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0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0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307"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0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0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1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2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33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340"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4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4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4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4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4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4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4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4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4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5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6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7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7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7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373"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7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7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7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7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7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7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8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39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0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0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0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0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0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405"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06"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07"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08"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09"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8"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19"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0"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1"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2"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3"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4"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5"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6"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7"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8"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29"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3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3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3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3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3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3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3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3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1438"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39"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0"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1"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2"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4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1"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2"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3"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4"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5"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6"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7"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8"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59"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0"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1"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2"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6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47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1471"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7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7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7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7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7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7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7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7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8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49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0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0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0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0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504"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0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0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0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0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0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1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2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3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3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3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3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3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53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536"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3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3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3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4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5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6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569"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7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8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59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0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0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602"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0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0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0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0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0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0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0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1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2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3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3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3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3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3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635"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3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3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3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3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4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5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6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6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6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6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6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6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66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667"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6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6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7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8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69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700"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0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1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2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3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3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73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733"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3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3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3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3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3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3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4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5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6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6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6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6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6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6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766"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6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6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6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7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8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9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9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9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9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9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9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9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79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798"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799"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0"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1"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2"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0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1"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2"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3"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4"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5"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6"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7"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8"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19"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0"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1"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2"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2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3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1831"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32"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33"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34"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35"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36"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37"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38"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39"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8"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49"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0"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1"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2"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3"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4"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5"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6"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7"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8"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59"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6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6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6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186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1864"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6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6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6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6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6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7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8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9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9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9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9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9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9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9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897"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9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89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0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1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2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2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2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2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2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2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2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2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2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1929"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3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4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5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962"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6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7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8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9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9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9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9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199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1995"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9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9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9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199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0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1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2028"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2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3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4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05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2060"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6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6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6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6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6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6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6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6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6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3"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4"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5"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6"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7"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8"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79"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0"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1"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2"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3"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4"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5"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6"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7"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8"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89"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90"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91"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92"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2093"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9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9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9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9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9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09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6"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7"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8"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09"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0"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1"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2"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3"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4"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5"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6"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7"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8"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19"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20"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21"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22" name="AutoShape 956"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23" name="AutoShape 957"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24" name="AutoShape 1519"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563880</xdr:rowOff>
    </xdr:to>
    <xdr:sp>
      <xdr:nvSpPr>
        <xdr:cNvPr id="2125" name="AutoShape 1520" descr="255407"/>
        <xdr:cNvSpPr>
          <a:spLocks noChangeAspect="1"/>
        </xdr:cNvSpPr>
      </xdr:nvSpPr>
      <xdr:spPr>
        <a:xfrm>
          <a:off x="2047875" y="10210800"/>
          <a:ext cx="237490" cy="56388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600710</xdr:rowOff>
    </xdr:to>
    <xdr:sp>
      <xdr:nvSpPr>
        <xdr:cNvPr id="2126" name="AutoShape 5" descr="255407"/>
        <xdr:cNvSpPr>
          <a:spLocks noChangeAspect="1"/>
        </xdr:cNvSpPr>
      </xdr:nvSpPr>
      <xdr:spPr>
        <a:xfrm>
          <a:off x="2047875" y="10210800"/>
          <a:ext cx="343535" cy="60071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2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2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2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39"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0"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1"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2"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3"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4"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5"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6"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7"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8"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49"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0"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1"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2"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3"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4"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5"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6"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7"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58"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2159"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6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7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8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19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454660</xdr:rowOff>
    </xdr:to>
    <xdr:sp>
      <xdr:nvSpPr>
        <xdr:cNvPr id="2191" name="AutoShape 5" descr="255407"/>
        <xdr:cNvSpPr>
          <a:spLocks noChangeAspect="1"/>
        </xdr:cNvSpPr>
      </xdr:nvSpPr>
      <xdr:spPr>
        <a:xfrm>
          <a:off x="2047875" y="10210800"/>
          <a:ext cx="343535"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192"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193"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194"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195"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196"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197"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198"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199"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4"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5"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6"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7"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8"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09"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0"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1"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2"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3"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4"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5"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6"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7"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8"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19"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20"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21"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22"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23"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2224"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25"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26"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27"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28"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29"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0"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1"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2"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7"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8"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39"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0"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1"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2"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3"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4"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5"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6"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7"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8"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49"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50"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51"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52"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53" name="AutoShape 956"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54" name="AutoShape 957"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55" name="AutoShape 1519"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746125</xdr:rowOff>
    </xdr:to>
    <xdr:sp>
      <xdr:nvSpPr>
        <xdr:cNvPr id="2256" name="AutoShape 1520" descr="255407"/>
        <xdr:cNvSpPr>
          <a:spLocks noChangeAspect="1"/>
        </xdr:cNvSpPr>
      </xdr:nvSpPr>
      <xdr:spPr>
        <a:xfrm>
          <a:off x="2047875" y="10210800"/>
          <a:ext cx="237490" cy="746125"/>
        </a:xfrm>
        <a:prstGeom prst="rect">
          <a:avLst/>
        </a:prstGeom>
        <a:noFill/>
        <a:ln w="9525">
          <a:noFill/>
        </a:ln>
      </xdr:spPr>
    </xdr:sp>
    <xdr:clientData/>
  </xdr:twoCellAnchor>
  <xdr:twoCellAnchor editAs="oneCell">
    <xdr:from>
      <xdr:col>3</xdr:col>
      <xdr:colOff>0</xdr:colOff>
      <xdr:row>20</xdr:row>
      <xdr:rowOff>0</xdr:rowOff>
    </xdr:from>
    <xdr:to>
      <xdr:col>3</xdr:col>
      <xdr:colOff>343535</xdr:colOff>
      <xdr:row>20</xdr:row>
      <xdr:rowOff>788670</xdr:rowOff>
    </xdr:to>
    <xdr:sp>
      <xdr:nvSpPr>
        <xdr:cNvPr id="2257" name="AutoShape 5" descr="255407"/>
        <xdr:cNvSpPr>
          <a:spLocks noChangeAspect="1"/>
        </xdr:cNvSpPr>
      </xdr:nvSpPr>
      <xdr:spPr>
        <a:xfrm>
          <a:off x="2047875" y="10210800"/>
          <a:ext cx="343535" cy="78867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5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5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5"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6"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7"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8"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69"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0"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1"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2"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3"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4"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5"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6"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7"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8"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79"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80"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81" name="AutoShape 1520"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82" name="AutoShape 956"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83" name="AutoShape 957"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84" name="AutoShape 1519" descr="255407"/>
        <xdr:cNvSpPr>
          <a:spLocks noChangeAspect="1"/>
        </xdr:cNvSpPr>
      </xdr:nvSpPr>
      <xdr:spPr>
        <a:xfrm>
          <a:off x="2047875" y="10210800"/>
          <a:ext cx="237490" cy="454660"/>
        </a:xfrm>
        <a:prstGeom prst="rect">
          <a:avLst/>
        </a:prstGeom>
        <a:noFill/>
        <a:ln w="9525">
          <a:noFill/>
        </a:ln>
      </xdr:spPr>
    </xdr:sp>
    <xdr:clientData/>
  </xdr:twoCellAnchor>
  <xdr:twoCellAnchor editAs="oneCell">
    <xdr:from>
      <xdr:col>3</xdr:col>
      <xdr:colOff>0</xdr:colOff>
      <xdr:row>20</xdr:row>
      <xdr:rowOff>0</xdr:rowOff>
    </xdr:from>
    <xdr:to>
      <xdr:col>3</xdr:col>
      <xdr:colOff>237490</xdr:colOff>
      <xdr:row>20</xdr:row>
      <xdr:rowOff>454660</xdr:rowOff>
    </xdr:to>
    <xdr:sp>
      <xdr:nvSpPr>
        <xdr:cNvPr id="2285" name="AutoShape 1520" descr="255407"/>
        <xdr:cNvSpPr>
          <a:spLocks noChangeAspect="1"/>
        </xdr:cNvSpPr>
      </xdr:nvSpPr>
      <xdr:spPr>
        <a:xfrm>
          <a:off x="2047875" y="10210800"/>
          <a:ext cx="237490" cy="45466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
  <sheetViews>
    <sheetView tabSelected="1" workbookViewId="0">
      <selection activeCell="C8" sqref="C8"/>
    </sheetView>
  </sheetViews>
  <sheetFormatPr defaultColWidth="9" defaultRowHeight="13.5"/>
  <cols>
    <col min="1" max="1" width="6.125" style="4" customWidth="1"/>
    <col min="2" max="2" width="14.25" style="5" customWidth="1"/>
    <col min="3" max="3" width="6.5" style="5" customWidth="1"/>
    <col min="4" max="4" width="31.875" style="5" customWidth="1"/>
    <col min="5" max="5" width="9" style="5"/>
    <col min="6" max="6" width="7.375" style="5" customWidth="1"/>
    <col min="7" max="8" width="8.25" style="5" customWidth="1"/>
    <col min="9" max="9" width="8" style="5" customWidth="1"/>
    <col min="10" max="13" width="9" style="5"/>
    <col min="14" max="14" width="22.75" style="4" customWidth="1"/>
    <col min="15" max="15" width="7.625" style="4" customWidth="1"/>
    <col min="16" max="16384" width="9" style="5"/>
  </cols>
  <sheetData>
    <row r="1" ht="20.25" spans="1:2">
      <c r="A1" s="6" t="s">
        <v>0</v>
      </c>
      <c r="B1" s="6"/>
    </row>
    <row r="2" ht="26.25" spans="1:15">
      <c r="A2" s="7" t="s">
        <v>1</v>
      </c>
      <c r="B2" s="7"/>
      <c r="C2" s="7"/>
      <c r="D2" s="7"/>
      <c r="E2" s="7"/>
      <c r="F2" s="7"/>
      <c r="G2" s="7"/>
      <c r="H2" s="7"/>
      <c r="I2" s="7"/>
      <c r="J2" s="7"/>
      <c r="K2" s="7"/>
      <c r="L2" s="7"/>
      <c r="M2" s="7"/>
      <c r="N2" s="7"/>
      <c r="O2" s="7"/>
    </row>
    <row r="3" spans="14:15">
      <c r="N3" s="34" t="s">
        <v>2</v>
      </c>
      <c r="O3" s="34"/>
    </row>
    <row r="4" s="1" customFormat="1" ht="24" customHeight="1" spans="1:15">
      <c r="A4" s="8" t="s">
        <v>3</v>
      </c>
      <c r="B4" s="8" t="s">
        <v>4</v>
      </c>
      <c r="C4" s="8" t="s">
        <v>5</v>
      </c>
      <c r="D4" s="9" t="s">
        <v>6</v>
      </c>
      <c r="E4" s="8" t="s">
        <v>7</v>
      </c>
      <c r="F4" s="9" t="s">
        <v>8</v>
      </c>
      <c r="G4" s="9" t="s">
        <v>9</v>
      </c>
      <c r="H4" s="8" t="s">
        <v>10</v>
      </c>
      <c r="I4" s="10"/>
      <c r="J4" s="9" t="s">
        <v>11</v>
      </c>
      <c r="K4" s="8" t="s">
        <v>12</v>
      </c>
      <c r="L4" s="8" t="s">
        <v>13</v>
      </c>
      <c r="M4" s="8" t="s">
        <v>14</v>
      </c>
      <c r="N4" s="8" t="s">
        <v>15</v>
      </c>
      <c r="O4" s="8" t="s">
        <v>16</v>
      </c>
    </row>
    <row r="5" s="1" customFormat="1" ht="51" spans="1:15">
      <c r="A5" s="10"/>
      <c r="B5" s="10"/>
      <c r="C5" s="10"/>
      <c r="D5" s="11"/>
      <c r="E5" s="10"/>
      <c r="F5" s="12"/>
      <c r="G5" s="12"/>
      <c r="H5" s="8" t="s">
        <v>17</v>
      </c>
      <c r="I5" s="8" t="s">
        <v>18</v>
      </c>
      <c r="J5" s="12"/>
      <c r="K5" s="10"/>
      <c r="L5" s="10"/>
      <c r="M5" s="10"/>
      <c r="N5" s="10"/>
      <c r="O5" s="10"/>
    </row>
    <row r="6" s="2" customFormat="1" ht="32" customHeight="1" spans="1:15">
      <c r="A6" s="13"/>
      <c r="B6" s="13" t="s">
        <v>19</v>
      </c>
      <c r="C6" s="14"/>
      <c r="D6" s="15"/>
      <c r="E6" s="14"/>
      <c r="F6" s="13">
        <f>SUM(F7:F31)</f>
        <v>20664.83</v>
      </c>
      <c r="G6" s="13">
        <f>SUM(G8:G31)</f>
        <v>5900</v>
      </c>
      <c r="H6" s="14"/>
      <c r="I6" s="14"/>
      <c r="J6" s="14"/>
      <c r="K6" s="14"/>
      <c r="L6" s="14"/>
      <c r="M6" s="14"/>
      <c r="N6" s="35"/>
      <c r="O6" s="36"/>
    </row>
    <row r="7" s="2" customFormat="1" ht="25" customHeight="1" spans="1:15">
      <c r="A7" s="13" t="s">
        <v>20</v>
      </c>
      <c r="B7" s="13" t="s">
        <v>21</v>
      </c>
      <c r="C7" s="14"/>
      <c r="D7" s="15"/>
      <c r="E7" s="14"/>
      <c r="F7" s="13"/>
      <c r="G7" s="13">
        <f>SUM(G8:G11)</f>
        <v>1314</v>
      </c>
      <c r="H7" s="13"/>
      <c r="I7" s="14"/>
      <c r="J7" s="14"/>
      <c r="K7" s="14"/>
      <c r="L7" s="14"/>
      <c r="M7" s="14"/>
      <c r="N7" s="35"/>
      <c r="O7" s="36"/>
    </row>
    <row r="8" ht="62" customHeight="1" spans="1:15">
      <c r="A8" s="16">
        <v>1</v>
      </c>
      <c r="B8" s="14" t="s">
        <v>22</v>
      </c>
      <c r="C8" s="17" t="s">
        <v>23</v>
      </c>
      <c r="D8" s="15" t="s">
        <v>24</v>
      </c>
      <c r="E8" s="14" t="s">
        <v>25</v>
      </c>
      <c r="F8" s="14">
        <v>2500</v>
      </c>
      <c r="G8" s="14">
        <v>504</v>
      </c>
      <c r="H8" s="14"/>
      <c r="I8" s="14"/>
      <c r="J8" s="14" t="s">
        <v>26</v>
      </c>
      <c r="K8" s="14" t="s">
        <v>27</v>
      </c>
      <c r="L8" s="14" t="s">
        <v>28</v>
      </c>
      <c r="M8" s="14" t="s">
        <v>29</v>
      </c>
      <c r="N8" s="17" t="s">
        <v>30</v>
      </c>
      <c r="O8" s="14">
        <v>2021</v>
      </c>
    </row>
    <row r="9" ht="42" customHeight="1" spans="1:15">
      <c r="A9" s="16">
        <v>2</v>
      </c>
      <c r="B9" s="14" t="s">
        <v>31</v>
      </c>
      <c r="C9" s="14" t="s">
        <v>23</v>
      </c>
      <c r="D9" s="15" t="s">
        <v>32</v>
      </c>
      <c r="E9" s="14" t="s">
        <v>33</v>
      </c>
      <c r="F9" s="14">
        <v>960</v>
      </c>
      <c r="G9" s="14">
        <v>430</v>
      </c>
      <c r="H9" s="18"/>
      <c r="I9" s="14"/>
      <c r="J9" s="14" t="s">
        <v>34</v>
      </c>
      <c r="K9" s="14" t="s">
        <v>35</v>
      </c>
      <c r="L9" s="14" t="s">
        <v>36</v>
      </c>
      <c r="M9" s="14" t="s">
        <v>37</v>
      </c>
      <c r="N9" s="14" t="s">
        <v>38</v>
      </c>
      <c r="O9" s="18">
        <v>2021</v>
      </c>
    </row>
    <row r="10" ht="63" customHeight="1" spans="1:15">
      <c r="A10" s="16">
        <v>3</v>
      </c>
      <c r="B10" s="14" t="s">
        <v>39</v>
      </c>
      <c r="C10" s="14" t="s">
        <v>40</v>
      </c>
      <c r="D10" s="15" t="s">
        <v>41</v>
      </c>
      <c r="E10" s="14" t="s">
        <v>33</v>
      </c>
      <c r="F10" s="14">
        <v>680</v>
      </c>
      <c r="G10" s="14">
        <v>280</v>
      </c>
      <c r="H10" s="14"/>
      <c r="I10" s="14"/>
      <c r="J10" s="14" t="s">
        <v>42</v>
      </c>
      <c r="K10" s="14" t="s">
        <v>43</v>
      </c>
      <c r="L10" s="14" t="s">
        <v>44</v>
      </c>
      <c r="M10" s="14" t="s">
        <v>45</v>
      </c>
      <c r="N10" s="14" t="s">
        <v>46</v>
      </c>
      <c r="O10" s="14">
        <v>2021</v>
      </c>
    </row>
    <row r="11" ht="51" spans="1:15">
      <c r="A11" s="16">
        <v>4</v>
      </c>
      <c r="B11" s="19" t="s">
        <v>47</v>
      </c>
      <c r="C11" s="14" t="s">
        <v>23</v>
      </c>
      <c r="D11" s="20" t="s">
        <v>48</v>
      </c>
      <c r="E11" s="14" t="s">
        <v>33</v>
      </c>
      <c r="F11" s="14">
        <v>300</v>
      </c>
      <c r="G11" s="14">
        <v>100</v>
      </c>
      <c r="H11" s="18"/>
      <c r="I11" s="18"/>
      <c r="J11" s="14" t="s">
        <v>49</v>
      </c>
      <c r="K11" s="14" t="s">
        <v>50</v>
      </c>
      <c r="L11" s="14" t="s">
        <v>51</v>
      </c>
      <c r="M11" s="14" t="s">
        <v>52</v>
      </c>
      <c r="N11" s="14" t="s">
        <v>53</v>
      </c>
      <c r="O11" s="14">
        <v>2021</v>
      </c>
    </row>
    <row r="12" ht="20" customHeight="1" spans="1:15">
      <c r="A12" s="13" t="s">
        <v>54</v>
      </c>
      <c r="B12" s="13" t="s">
        <v>55</v>
      </c>
      <c r="C12" s="21"/>
      <c r="D12" s="21"/>
      <c r="E12" s="21"/>
      <c r="F12" s="21"/>
      <c r="G12" s="21"/>
      <c r="H12" s="21"/>
      <c r="I12" s="21"/>
      <c r="J12" s="21"/>
      <c r="K12" s="21"/>
      <c r="L12" s="21"/>
      <c r="M12" s="21"/>
      <c r="N12" s="22"/>
      <c r="O12" s="22"/>
    </row>
    <row r="13" ht="72" spans="1:15">
      <c r="A13" s="22">
        <v>5</v>
      </c>
      <c r="B13" s="23" t="s">
        <v>56</v>
      </c>
      <c r="C13" s="23" t="s">
        <v>40</v>
      </c>
      <c r="D13" s="23" t="s">
        <v>57</v>
      </c>
      <c r="E13" s="23" t="s">
        <v>33</v>
      </c>
      <c r="F13" s="23">
        <v>3239</v>
      </c>
      <c r="G13" s="23">
        <v>909</v>
      </c>
      <c r="H13" s="23"/>
      <c r="I13" s="23"/>
      <c r="J13" s="23" t="s">
        <v>58</v>
      </c>
      <c r="K13" s="23" t="s">
        <v>59</v>
      </c>
      <c r="L13" s="23" t="s">
        <v>60</v>
      </c>
      <c r="M13" s="23" t="s">
        <v>61</v>
      </c>
      <c r="N13" s="23" t="s">
        <v>62</v>
      </c>
      <c r="O13" s="23">
        <v>2021</v>
      </c>
    </row>
    <row r="14" ht="23" customHeight="1" spans="1:15">
      <c r="A14" s="13" t="s">
        <v>63</v>
      </c>
      <c r="B14" s="13" t="s">
        <v>64</v>
      </c>
      <c r="C14" s="21"/>
      <c r="D14" s="21"/>
      <c r="E14" s="21"/>
      <c r="F14" s="21"/>
      <c r="G14" s="21"/>
      <c r="H14" s="21"/>
      <c r="I14" s="21"/>
      <c r="J14" s="21"/>
      <c r="K14" s="21"/>
      <c r="L14" s="21"/>
      <c r="M14" s="21"/>
      <c r="N14" s="22"/>
      <c r="O14" s="22"/>
    </row>
    <row r="15" ht="60" spans="1:15">
      <c r="A15" s="14">
        <v>6</v>
      </c>
      <c r="B15" s="14" t="s">
        <v>65</v>
      </c>
      <c r="C15" s="14" t="s">
        <v>23</v>
      </c>
      <c r="D15" s="20" t="s">
        <v>66</v>
      </c>
      <c r="E15" s="14" t="s">
        <v>33</v>
      </c>
      <c r="F15" s="14">
        <v>2000</v>
      </c>
      <c r="G15" s="14">
        <v>350</v>
      </c>
      <c r="H15" s="14"/>
      <c r="I15" s="14"/>
      <c r="J15" s="14" t="s">
        <v>67</v>
      </c>
      <c r="K15" s="14" t="s">
        <v>68</v>
      </c>
      <c r="L15" s="14" t="s">
        <v>69</v>
      </c>
      <c r="M15" s="14" t="s">
        <v>70</v>
      </c>
      <c r="N15" s="19" t="s">
        <v>71</v>
      </c>
      <c r="O15" s="14">
        <v>2021</v>
      </c>
    </row>
    <row r="16" ht="21" customHeight="1" spans="1:15">
      <c r="A16" s="13" t="s">
        <v>72</v>
      </c>
      <c r="B16" s="13" t="s">
        <v>73</v>
      </c>
      <c r="C16" s="21"/>
      <c r="D16" s="21"/>
      <c r="E16" s="21"/>
      <c r="F16" s="21"/>
      <c r="G16" s="21"/>
      <c r="H16" s="21"/>
      <c r="I16" s="21"/>
      <c r="J16" s="21"/>
      <c r="K16" s="21"/>
      <c r="L16" s="21"/>
      <c r="M16" s="21"/>
      <c r="N16" s="22"/>
      <c r="O16" s="22"/>
    </row>
    <row r="17" ht="96" spans="1:15">
      <c r="A17" s="14">
        <v>7</v>
      </c>
      <c r="B17" s="14" t="s">
        <v>74</v>
      </c>
      <c r="C17" s="14" t="s">
        <v>40</v>
      </c>
      <c r="D17" s="15" t="s">
        <v>75</v>
      </c>
      <c r="E17" s="14" t="s">
        <v>33</v>
      </c>
      <c r="F17" s="14">
        <v>1250</v>
      </c>
      <c r="G17" s="14">
        <v>503</v>
      </c>
      <c r="H17" s="14"/>
      <c r="I17" s="14"/>
      <c r="J17" s="37" t="s">
        <v>76</v>
      </c>
      <c r="K17" s="14" t="s">
        <v>77</v>
      </c>
      <c r="L17" s="14" t="s">
        <v>78</v>
      </c>
      <c r="M17" s="14" t="s">
        <v>79</v>
      </c>
      <c r="N17" s="14" t="s">
        <v>80</v>
      </c>
      <c r="O17" s="14">
        <v>2021</v>
      </c>
    </row>
    <row r="18" ht="19" customHeight="1" spans="1:15">
      <c r="A18" s="13" t="s">
        <v>81</v>
      </c>
      <c r="B18" s="13" t="s">
        <v>82</v>
      </c>
      <c r="C18" s="21"/>
      <c r="D18" s="21"/>
      <c r="E18" s="21"/>
      <c r="F18" s="21"/>
      <c r="G18" s="21"/>
      <c r="H18" s="21"/>
      <c r="I18" s="21"/>
      <c r="J18" s="21"/>
      <c r="K18" s="21"/>
      <c r="L18" s="21"/>
      <c r="M18" s="21"/>
      <c r="N18" s="22"/>
      <c r="O18" s="22"/>
    </row>
    <row r="19" ht="60" spans="1:15">
      <c r="A19" s="14">
        <v>8</v>
      </c>
      <c r="B19" s="14" t="s">
        <v>83</v>
      </c>
      <c r="C19" s="14" t="s">
        <v>23</v>
      </c>
      <c r="D19" s="15" t="s">
        <v>84</v>
      </c>
      <c r="E19" s="14" t="s">
        <v>33</v>
      </c>
      <c r="F19" s="14">
        <v>1800</v>
      </c>
      <c r="G19" s="14">
        <v>353</v>
      </c>
      <c r="H19" s="14"/>
      <c r="I19" s="14"/>
      <c r="J19" s="14" t="s">
        <v>85</v>
      </c>
      <c r="K19" s="14" t="s">
        <v>86</v>
      </c>
      <c r="L19" s="14" t="s">
        <v>87</v>
      </c>
      <c r="M19" s="14" t="s">
        <v>88</v>
      </c>
      <c r="N19" s="14" t="s">
        <v>89</v>
      </c>
      <c r="O19" s="14">
        <v>2021</v>
      </c>
    </row>
    <row r="20" ht="23" customHeight="1" spans="1:15">
      <c r="A20" s="13" t="s">
        <v>90</v>
      </c>
      <c r="B20" s="13" t="s">
        <v>91</v>
      </c>
      <c r="C20" s="21"/>
      <c r="D20" s="21"/>
      <c r="E20" s="21"/>
      <c r="F20" s="21"/>
      <c r="G20" s="21"/>
      <c r="H20" s="21"/>
      <c r="I20" s="21"/>
      <c r="J20" s="21"/>
      <c r="K20" s="21"/>
      <c r="L20" s="21"/>
      <c r="M20" s="21"/>
      <c r="N20" s="22"/>
      <c r="O20" s="22"/>
    </row>
    <row r="21" s="2" customFormat="1" ht="123" spans="1:15">
      <c r="A21" s="22">
        <v>9</v>
      </c>
      <c r="B21" s="19" t="s">
        <v>92</v>
      </c>
      <c r="C21" s="23" t="s">
        <v>40</v>
      </c>
      <c r="D21" s="24" t="s">
        <v>93</v>
      </c>
      <c r="E21" s="19" t="s">
        <v>33</v>
      </c>
      <c r="F21" s="25">
        <v>1082.94</v>
      </c>
      <c r="G21" s="23">
        <v>400</v>
      </c>
      <c r="H21" s="23"/>
      <c r="I21" s="23"/>
      <c r="J21" s="23" t="s">
        <v>94</v>
      </c>
      <c r="K21" s="23" t="s">
        <v>95</v>
      </c>
      <c r="L21" s="23" t="s">
        <v>96</v>
      </c>
      <c r="M21" s="23" t="s">
        <v>97</v>
      </c>
      <c r="N21" s="23" t="s">
        <v>98</v>
      </c>
      <c r="O21" s="14">
        <v>2021</v>
      </c>
    </row>
    <row r="22" s="2" customFormat="1" ht="100.5" spans="1:15">
      <c r="A22" s="22">
        <v>10</v>
      </c>
      <c r="B22" s="19" t="s">
        <v>99</v>
      </c>
      <c r="C22" s="23" t="s">
        <v>40</v>
      </c>
      <c r="D22" s="24" t="s">
        <v>100</v>
      </c>
      <c r="E22" s="19" t="s">
        <v>33</v>
      </c>
      <c r="F22" s="25">
        <v>538.89</v>
      </c>
      <c r="G22" s="26">
        <v>166</v>
      </c>
      <c r="H22" s="26"/>
      <c r="I22" s="23"/>
      <c r="J22" s="23" t="s">
        <v>94</v>
      </c>
      <c r="K22" s="23" t="s">
        <v>95</v>
      </c>
      <c r="L22" s="23" t="s">
        <v>96</v>
      </c>
      <c r="M22" s="23" t="s">
        <v>97</v>
      </c>
      <c r="N22" s="38" t="s">
        <v>101</v>
      </c>
      <c r="O22" s="14">
        <v>2021</v>
      </c>
    </row>
    <row r="23" spans="1:15">
      <c r="A23" s="13" t="s">
        <v>102</v>
      </c>
      <c r="B23" s="13" t="s">
        <v>103</v>
      </c>
      <c r="C23" s="21"/>
      <c r="D23" s="21"/>
      <c r="E23" s="21"/>
      <c r="F23" s="21"/>
      <c r="G23" s="21"/>
      <c r="H23" s="21"/>
      <c r="I23" s="21"/>
      <c r="J23" s="21"/>
      <c r="K23" s="21"/>
      <c r="L23" s="21"/>
      <c r="M23" s="21"/>
      <c r="N23" s="22"/>
      <c r="O23" s="22"/>
    </row>
    <row r="24" ht="72" spans="1:15">
      <c r="A24" s="16">
        <v>11</v>
      </c>
      <c r="B24" s="14" t="s">
        <v>104</v>
      </c>
      <c r="C24" s="14" t="s">
        <v>23</v>
      </c>
      <c r="D24" s="15" t="s">
        <v>105</v>
      </c>
      <c r="E24" s="14" t="s">
        <v>33</v>
      </c>
      <c r="F24" s="14">
        <v>1750</v>
      </c>
      <c r="G24" s="14">
        <v>626</v>
      </c>
      <c r="H24" s="14"/>
      <c r="I24" s="14"/>
      <c r="J24" s="14" t="s">
        <v>106</v>
      </c>
      <c r="K24" s="14" t="s">
        <v>107</v>
      </c>
      <c r="L24" s="14" t="s">
        <v>108</v>
      </c>
      <c r="M24" s="14" t="s">
        <v>109</v>
      </c>
      <c r="N24" s="14" t="s">
        <v>110</v>
      </c>
      <c r="O24" s="14">
        <v>2021</v>
      </c>
    </row>
    <row r="25" ht="20" customHeight="1" spans="1:15">
      <c r="A25" s="13" t="s">
        <v>111</v>
      </c>
      <c r="B25" s="13" t="s">
        <v>112</v>
      </c>
      <c r="C25" s="21"/>
      <c r="D25" s="21"/>
      <c r="E25" s="21"/>
      <c r="F25" s="21"/>
      <c r="G25" s="21"/>
      <c r="H25" s="21"/>
      <c r="I25" s="21"/>
      <c r="J25" s="21"/>
      <c r="K25" s="21"/>
      <c r="L25" s="21"/>
      <c r="M25" s="21"/>
      <c r="N25" s="22"/>
      <c r="O25" s="22"/>
    </row>
    <row r="26" ht="48" spans="1:15">
      <c r="A26" s="16">
        <v>12</v>
      </c>
      <c r="B26" s="14" t="s">
        <v>113</v>
      </c>
      <c r="C26" s="14" t="s">
        <v>40</v>
      </c>
      <c r="D26" s="15" t="s">
        <v>114</v>
      </c>
      <c r="E26" s="14" t="s">
        <v>33</v>
      </c>
      <c r="F26" s="14">
        <v>1800</v>
      </c>
      <c r="G26" s="14">
        <v>349</v>
      </c>
      <c r="H26" s="14"/>
      <c r="I26" s="14"/>
      <c r="J26" s="14" t="s">
        <v>115</v>
      </c>
      <c r="K26" s="14" t="s">
        <v>116</v>
      </c>
      <c r="L26" s="14" t="s">
        <v>117</v>
      </c>
      <c r="M26" s="14" t="s">
        <v>118</v>
      </c>
      <c r="N26" s="14" t="s">
        <v>119</v>
      </c>
      <c r="O26" s="14">
        <v>2021</v>
      </c>
    </row>
    <row r="27" ht="19" customHeight="1" spans="1:15">
      <c r="A27" s="13" t="s">
        <v>120</v>
      </c>
      <c r="B27" s="13" t="s">
        <v>121</v>
      </c>
      <c r="C27" s="27"/>
      <c r="D27" s="27"/>
      <c r="E27" s="27"/>
      <c r="F27" s="27"/>
      <c r="G27" s="27"/>
      <c r="H27" s="27"/>
      <c r="I27" s="27"/>
      <c r="J27" s="27"/>
      <c r="K27" s="27"/>
      <c r="L27" s="27"/>
      <c r="M27" s="27"/>
      <c r="N27" s="39"/>
      <c r="O27" s="39"/>
    </row>
    <row r="28" ht="84" spans="1:15">
      <c r="A28" s="26">
        <v>13</v>
      </c>
      <c r="B28" s="16" t="s">
        <v>122</v>
      </c>
      <c r="C28" s="16" t="s">
        <v>123</v>
      </c>
      <c r="D28" s="28" t="s">
        <v>124</v>
      </c>
      <c r="E28" s="16" t="s">
        <v>25</v>
      </c>
      <c r="F28" s="16">
        <v>400</v>
      </c>
      <c r="G28" s="16">
        <v>181</v>
      </c>
      <c r="H28" s="29"/>
      <c r="I28" s="16"/>
      <c r="J28" s="40" t="s">
        <v>125</v>
      </c>
      <c r="K28" s="41" t="s">
        <v>126</v>
      </c>
      <c r="L28" s="41" t="s">
        <v>127</v>
      </c>
      <c r="M28" s="16" t="s">
        <v>128</v>
      </c>
      <c r="N28" s="16" t="s">
        <v>129</v>
      </c>
      <c r="O28" s="16">
        <v>2021</v>
      </c>
    </row>
    <row r="29" ht="84" spans="1:15">
      <c r="A29" s="26">
        <v>14</v>
      </c>
      <c r="B29" s="16" t="s">
        <v>130</v>
      </c>
      <c r="C29" s="16" t="s">
        <v>123</v>
      </c>
      <c r="D29" s="28" t="s">
        <v>131</v>
      </c>
      <c r="E29" s="16" t="s">
        <v>25</v>
      </c>
      <c r="F29" s="16">
        <v>380</v>
      </c>
      <c r="G29" s="16">
        <v>192</v>
      </c>
      <c r="H29" s="29"/>
      <c r="I29" s="16"/>
      <c r="J29" s="40" t="s">
        <v>125</v>
      </c>
      <c r="K29" s="41" t="s">
        <v>126</v>
      </c>
      <c r="L29" s="41" t="s">
        <v>127</v>
      </c>
      <c r="M29" s="16" t="s">
        <v>128</v>
      </c>
      <c r="N29" s="16" t="s">
        <v>132</v>
      </c>
      <c r="O29" s="16">
        <v>2021</v>
      </c>
    </row>
    <row r="30" spans="1:15">
      <c r="A30" s="13" t="s">
        <v>133</v>
      </c>
      <c r="B30" s="13" t="s">
        <v>134</v>
      </c>
      <c r="C30" s="27"/>
      <c r="D30" s="27"/>
      <c r="E30" s="27"/>
      <c r="F30" s="27"/>
      <c r="G30" s="27"/>
      <c r="H30" s="27"/>
      <c r="I30" s="27"/>
      <c r="J30" s="27"/>
      <c r="K30" s="27"/>
      <c r="L30" s="27"/>
      <c r="M30" s="27"/>
      <c r="N30" s="39"/>
      <c r="O30" s="39"/>
    </row>
    <row r="31" s="3" customFormat="1" ht="72" spans="1:15">
      <c r="A31" s="22">
        <v>15</v>
      </c>
      <c r="B31" s="30" t="s">
        <v>135</v>
      </c>
      <c r="C31" s="31" t="s">
        <v>40</v>
      </c>
      <c r="D31" s="32" t="s">
        <v>136</v>
      </c>
      <c r="E31" s="33" t="s">
        <v>33</v>
      </c>
      <c r="F31" s="31">
        <v>1984</v>
      </c>
      <c r="G31" s="31">
        <v>557</v>
      </c>
      <c r="H31" s="31"/>
      <c r="I31" s="31"/>
      <c r="J31" s="31" t="s">
        <v>137</v>
      </c>
      <c r="K31" s="31" t="s">
        <v>138</v>
      </c>
      <c r="L31" s="31" t="s">
        <v>139</v>
      </c>
      <c r="M31" s="31" t="s">
        <v>140</v>
      </c>
      <c r="N31" s="31" t="s">
        <v>141</v>
      </c>
      <c r="O31" s="31">
        <v>2021</v>
      </c>
    </row>
  </sheetData>
  <mergeCells count="17">
    <mergeCell ref="A1:B1"/>
    <mergeCell ref="A2:O2"/>
    <mergeCell ref="N3:O3"/>
    <mergeCell ref="H4:I4"/>
    <mergeCell ref="A4:A5"/>
    <mergeCell ref="B4:B5"/>
    <mergeCell ref="C4:C5"/>
    <mergeCell ref="D4:D5"/>
    <mergeCell ref="E4:E5"/>
    <mergeCell ref="F4:F5"/>
    <mergeCell ref="G4:G5"/>
    <mergeCell ref="J4:J5"/>
    <mergeCell ref="K4:K5"/>
    <mergeCell ref="L4:L5"/>
    <mergeCell ref="M4:M5"/>
    <mergeCell ref="N4:N5"/>
    <mergeCell ref="O4:O5"/>
  </mergeCells>
  <dataValidations count="1">
    <dataValidation type="list" allowBlank="1" showInputMessage="1" showErrorMessage="1" sqref="E31 E21:E22">
      <formula1>"尚未立项,已批复项目建议书,已批复可研,已批复初设,已批复实施方案（备注注明相当于哪个深度）,已开工"</formula1>
    </dataValidation>
  </dataValidations>
  <pageMargins left="0.25" right="0.25" top="0.75" bottom="0.75" header="0.298611111111111" footer="0.298611111111111"/>
  <pageSetup paperSize="9" scale="87"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第三批申报表</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c:creator>
  <cp:lastModifiedBy>小粘包</cp:lastModifiedBy>
  <dcterms:created xsi:type="dcterms:W3CDTF">2021-06-24T00:31:00Z</dcterms:created>
  <dcterms:modified xsi:type="dcterms:W3CDTF">2021-06-30T01:45:35Z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9A0298BA353D43D4960D995439A853CF</vt:lpwstr>
  </property>
  <property fmtid="{D5CDD505-2E9C-101B-9397-08002B2CF9AE}" pid="3" name="KSOProductBuildVer">
    <vt:lpwstr>2052-11.1.0.10578</vt:lpwstr>
  </property>
</Properties>
</file>